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070" activeTab="2"/>
  </bookViews>
  <sheets>
    <sheet name="Տեղի թիվ 2" sheetId="1" r:id="rId1"/>
    <sheet name="Կորնիձոր" sheetId="2" r:id="rId2"/>
    <sheet name="Տեղի թիվ 1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<sst xmlns="http://schemas.openxmlformats.org/spreadsheetml/2006/main" count="57" uniqueCount="25">
  <si>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ä³ßïáÝÁ</t>
  </si>
  <si>
    <t>Ð³ëïÇùÝ»ñÇ ù³Ý³ÏÁ</t>
  </si>
  <si>
    <t xml:space="preserve">¸ñáõÛùÇ ã³÷Á          </t>
  </si>
  <si>
    <t xml:space="preserve">¶áõÙ³ñÁ              </t>
  </si>
  <si>
    <t>Բուժքույր</t>
  </si>
  <si>
    <t>Տնօրեն</t>
  </si>
  <si>
    <t>Դաստիարակ</t>
  </si>
  <si>
    <t>Խոհարար</t>
  </si>
  <si>
    <t>Երաժիշտ</t>
  </si>
  <si>
    <t>Տնտեսվար</t>
  </si>
  <si>
    <t xml:space="preserve">Պահակ </t>
  </si>
  <si>
    <t>Ընդամենը</t>
  </si>
  <si>
    <t>Դաստիարակի օգնական</t>
  </si>
  <si>
    <t>²ßË³ïáÕների ÃÇíÁ</t>
  </si>
  <si>
    <t>ՀՀ Սյունիքի մարզի Տեղ
համայնքի ղեկավար`                                               Ն. Շադունց</t>
  </si>
  <si>
    <t xml:space="preserve"> &lt;&lt;ՀՀ Սյունիքի մարզի  Կորնիձորի  նախադպրոցական հաստատություն&gt;&gt; ՀՈԱԿ</t>
  </si>
  <si>
    <t xml:space="preserve"> &lt;&lt;ՀՀ Սյունիքի մարզի  Տեղի թիվ 1 նախադպրոցական հաստատություն&gt;&gt; ՀՈԱԿ</t>
  </si>
  <si>
    <t xml:space="preserve"> &lt;&lt;ՀՀ Սյունիքի մարզի  Տեղի թիվ 2  նախադպրոցական հաստատություն&gt;&gt; ՀՈԱԿ</t>
  </si>
  <si>
    <t>Հաշվապահ</t>
  </si>
  <si>
    <t>Խոհարարի օգնական</t>
  </si>
  <si>
    <t>Օժանդակ բանվոր</t>
  </si>
  <si>
    <t>Մեթոդիստ</t>
  </si>
  <si>
    <t>ՀԱՎԵԼՎԱԾ 1
ՀՀ Սյունիքի մարզի  Տեղ համայնքի ավագանու 2018 թվականի  ապրիլի 13-ի N 9-Ա որոշման</t>
  </si>
  <si>
    <t>ՀԱՎԵԼՎԱԾ 3
ՀՀ Սյունիքի մարզի  Տեղ համայնքի ավագանու 2018 թվականի ապրիլի 13-ի N 9-Ա որոշման</t>
  </si>
  <si>
    <t>ՀԱՎԵԼՎԱԾ 2
ՀՀ Սյունիքի մարզի  Տեղ համայնքի ավագանու 2018 թվականի ապրիլի 13-ի N 9-Ա որոշման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</si>
</sst>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lfaen"/>
      <family val="1"/>
    </font>
    <font>
      <b/>
      <sz val="12"/>
      <name val="Arial Armenian"/>
      <family val="2"/>
    </font>
    <font>
      <sz val="11"/>
      <name val="Sylfaen"/>
      <family val="1"/>
    </font>
    <font>
      <b/>
      <sz val="12"/>
      <name val="Sylfae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1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7109375" style="0" customWidth="1"/>
    <col min="2" max="2" width="24.421875" style="0" customWidth="1"/>
    <col min="3" max="3" width="15.57421875" style="0" customWidth="1"/>
    <col min="4" max="4" width="15.28125" style="0" customWidth="1"/>
    <col min="5" max="5" width="15.8515625" style="0" customWidth="1"/>
    <col min="6" max="6" width="13.28125" style="0" customWidth="1"/>
  </cols>
  <sheetData>
    <row r="1" spans="1:6" ht="49.5" customHeight="1">
      <c r="A1" s="3"/>
      <c r="B1" s="3"/>
      <c r="C1" s="3"/>
      <c r="D1" s="30" t="s">
        <v>24</v>
      </c>
      <c r="E1" s="30"/>
      <c r="F1" s="30"/>
    </row>
    <row r="2" spans="1:6" ht="39.75" customHeight="1">
      <c r="A2" s="31" t="s">
        <v>17</v>
      </c>
      <c r="B2" s="31"/>
      <c r="C2" s="31"/>
      <c r="D2" s="31"/>
      <c r="E2" s="31"/>
      <c r="F2" s="31"/>
    </row>
    <row r="3" spans="1:6" ht="28.5">
      <c r="A3" s="4"/>
      <c r="B3" s="2" t="s">
        <v>0</v>
      </c>
      <c r="C3" s="2" t="s">
        <v>1</v>
      </c>
      <c r="D3" s="2" t="s">
        <v>13</v>
      </c>
      <c r="E3" s="2" t="s">
        <v>2</v>
      </c>
      <c r="F3" s="2" t="s">
        <v>3</v>
      </c>
    </row>
    <row r="4" spans="1:6" ht="15">
      <c r="A4" s="6">
        <v>1</v>
      </c>
      <c r="B4" s="7" t="s">
        <v>5</v>
      </c>
      <c r="C4" s="6">
        <v>1</v>
      </c>
      <c r="D4" s="6">
        <v>1</v>
      </c>
      <c r="E4" s="8">
        <v>113000</v>
      </c>
      <c r="F4" s="6">
        <f>C4*E4</f>
        <v>113000</v>
      </c>
    </row>
    <row r="5" spans="1:8" ht="17.25" customHeight="1">
      <c r="A5" s="6">
        <v>2</v>
      </c>
      <c r="B5" s="7" t="s">
        <v>6</v>
      </c>
      <c r="C5" s="6">
        <v>1.68</v>
      </c>
      <c r="D5" s="23">
        <v>3</v>
      </c>
      <c r="E5" s="8">
        <v>110000</v>
      </c>
      <c r="F5" s="6">
        <f>C5*E5</f>
        <v>184800</v>
      </c>
      <c r="G5" s="28"/>
      <c r="H5" s="16"/>
    </row>
    <row r="6" spans="1:6" ht="17.25" customHeight="1">
      <c r="A6" s="6">
        <v>3</v>
      </c>
      <c r="B6" s="7" t="s">
        <v>12</v>
      </c>
      <c r="C6" s="6">
        <v>1</v>
      </c>
      <c r="D6" s="6">
        <v>1</v>
      </c>
      <c r="E6" s="8">
        <v>72752</v>
      </c>
      <c r="F6" s="14">
        <f aca="true" t="shared" si="0" ref="F6:F12">C6*E6</f>
        <v>72752</v>
      </c>
    </row>
    <row r="7" spans="1:8" ht="18.75" customHeight="1">
      <c r="A7" s="6">
        <v>4</v>
      </c>
      <c r="B7" s="7" t="s">
        <v>7</v>
      </c>
      <c r="C7" s="6">
        <v>1</v>
      </c>
      <c r="D7" s="6">
        <v>1</v>
      </c>
      <c r="E7" s="8">
        <v>72752</v>
      </c>
      <c r="F7" s="6">
        <f t="shared" si="0"/>
        <v>72752</v>
      </c>
      <c r="H7" s="19"/>
    </row>
    <row r="8" spans="1:6" ht="21" customHeight="1">
      <c r="A8" s="6">
        <v>5</v>
      </c>
      <c r="B8" s="7" t="s">
        <v>8</v>
      </c>
      <c r="C8" s="6">
        <v>0.5</v>
      </c>
      <c r="D8" s="6">
        <v>1</v>
      </c>
      <c r="E8" s="8">
        <v>108000</v>
      </c>
      <c r="F8" s="14">
        <f t="shared" si="0"/>
        <v>54000</v>
      </c>
    </row>
    <row r="9" spans="1:6" ht="18" customHeight="1">
      <c r="A9" s="6">
        <v>6</v>
      </c>
      <c r="B9" s="7" t="s">
        <v>4</v>
      </c>
      <c r="C9" s="6">
        <v>0.5</v>
      </c>
      <c r="D9" s="6">
        <v>1</v>
      </c>
      <c r="E9" s="8">
        <v>108000</v>
      </c>
      <c r="F9" s="14">
        <f t="shared" si="0"/>
        <v>54000</v>
      </c>
    </row>
    <row r="10" spans="1:6" ht="18.75" customHeight="1">
      <c r="A10" s="6">
        <v>7</v>
      </c>
      <c r="B10" s="7" t="s">
        <v>9</v>
      </c>
      <c r="C10" s="6">
        <v>0.5</v>
      </c>
      <c r="D10" s="6">
        <v>1</v>
      </c>
      <c r="E10" s="8">
        <v>105000</v>
      </c>
      <c r="F10" s="14">
        <f t="shared" si="0"/>
        <v>52500</v>
      </c>
    </row>
    <row r="11" spans="1:6" ht="18.75" customHeight="1">
      <c r="A11" s="6">
        <v>8</v>
      </c>
      <c r="B11" s="7" t="s">
        <v>20</v>
      </c>
      <c r="C11" s="6">
        <v>0.5</v>
      </c>
      <c r="D11" s="6">
        <v>1</v>
      </c>
      <c r="E11" s="8">
        <v>105000</v>
      </c>
      <c r="F11" s="14">
        <f t="shared" si="0"/>
        <v>52500</v>
      </c>
    </row>
    <row r="12" spans="1:6" ht="15">
      <c r="A12" s="6">
        <v>9</v>
      </c>
      <c r="B12" s="7" t="s">
        <v>10</v>
      </c>
      <c r="C12" s="6">
        <v>1</v>
      </c>
      <c r="D12" s="6">
        <v>1</v>
      </c>
      <c r="E12" s="8">
        <v>72752</v>
      </c>
      <c r="F12" s="6">
        <f t="shared" si="0"/>
        <v>72752</v>
      </c>
    </row>
    <row r="13" spans="1:6" ht="18">
      <c r="A13" s="9"/>
      <c r="B13" s="10" t="s">
        <v>11</v>
      </c>
      <c r="C13" s="11">
        <f>SUM(C4:C12)</f>
        <v>7.68</v>
      </c>
      <c r="D13" s="11">
        <v>11</v>
      </c>
      <c r="E13" s="11">
        <f>SUM(E4:E12)</f>
        <v>867256</v>
      </c>
      <c r="F13" s="15">
        <f>SUM(F4:F12)</f>
        <v>729056</v>
      </c>
    </row>
    <row r="15" spans="1:5" s="12" customFormat="1" ht="49.5" customHeight="1">
      <c r="A15" s="32" t="s">
        <v>14</v>
      </c>
      <c r="B15" s="32"/>
      <c r="C15" s="32"/>
      <c r="D15" s="32"/>
      <c r="E15" s="32"/>
    </row>
  </sheetData>
  <sheetProtection/>
  <mergeCells count="3">
    <mergeCell ref="D1:F1"/>
    <mergeCell ref="A2:F2"/>
    <mergeCell ref="A15:E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130" zoomScaleNormal="130" zoomScalePageLayoutView="0" workbookViewId="0" topLeftCell="A1">
      <selection activeCell="D1" sqref="D1:F1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3" width="13.57421875" style="0" customWidth="1"/>
    <col min="4" max="4" width="15.28125" style="0" customWidth="1"/>
    <col min="5" max="5" width="15.140625" style="0" customWidth="1"/>
    <col min="6" max="6" width="14.421875" style="0" customWidth="1"/>
    <col min="9" max="9" width="10.7109375" style="0" bestFit="1" customWidth="1"/>
  </cols>
  <sheetData>
    <row r="1" spans="1:6" ht="60.75" customHeight="1">
      <c r="A1" s="3"/>
      <c r="B1" s="3"/>
      <c r="C1" s="3"/>
      <c r="D1" s="30" t="s">
        <v>23</v>
      </c>
      <c r="E1" s="30"/>
      <c r="F1" s="30"/>
    </row>
    <row r="2" spans="1:6" ht="40.5" customHeight="1">
      <c r="A2" s="31" t="s">
        <v>15</v>
      </c>
      <c r="B2" s="31"/>
      <c r="C2" s="31"/>
      <c r="D2" s="31"/>
      <c r="E2" s="31"/>
      <c r="F2" s="31"/>
    </row>
    <row r="3" spans="1:6" ht="28.5">
      <c r="A3" s="4"/>
      <c r="B3" s="2" t="s">
        <v>0</v>
      </c>
      <c r="C3" s="2" t="s">
        <v>1</v>
      </c>
      <c r="D3" s="2" t="s">
        <v>13</v>
      </c>
      <c r="E3" s="2" t="s">
        <v>2</v>
      </c>
      <c r="F3" s="2" t="s">
        <v>3</v>
      </c>
    </row>
    <row r="4" spans="1:6" ht="15">
      <c r="A4" s="6">
        <v>1</v>
      </c>
      <c r="B4" s="7" t="s">
        <v>5</v>
      </c>
      <c r="C4" s="6">
        <v>1</v>
      </c>
      <c r="D4" s="6">
        <v>1</v>
      </c>
      <c r="E4" s="8">
        <v>113000</v>
      </c>
      <c r="F4" s="6">
        <f>C4*E4</f>
        <v>113000</v>
      </c>
    </row>
    <row r="5" spans="1:7" ht="18.75" customHeight="1">
      <c r="A5" s="6">
        <v>2</v>
      </c>
      <c r="B5" s="7" t="s">
        <v>6</v>
      </c>
      <c r="C5" s="6">
        <v>2.24</v>
      </c>
      <c r="D5" s="6">
        <v>4</v>
      </c>
      <c r="E5" s="8">
        <v>110000</v>
      </c>
      <c r="F5" s="6">
        <f aca="true" t="shared" si="0" ref="F5:F12">C5*E5</f>
        <v>246400.00000000003</v>
      </c>
      <c r="G5" s="27"/>
    </row>
    <row r="6" spans="1:6" ht="19.5" customHeight="1">
      <c r="A6" s="6">
        <v>3</v>
      </c>
      <c r="B6" s="7" t="s">
        <v>12</v>
      </c>
      <c r="C6" s="6">
        <v>1</v>
      </c>
      <c r="D6" s="6">
        <v>1</v>
      </c>
      <c r="E6" s="8">
        <v>77903</v>
      </c>
      <c r="F6" s="6">
        <f t="shared" si="0"/>
        <v>77903</v>
      </c>
    </row>
    <row r="7" spans="1:6" ht="19.5" customHeight="1">
      <c r="A7" s="6">
        <v>4</v>
      </c>
      <c r="B7" s="7" t="s">
        <v>12</v>
      </c>
      <c r="C7" s="6">
        <v>1</v>
      </c>
      <c r="D7" s="6">
        <v>1</v>
      </c>
      <c r="E7" s="8">
        <v>72752</v>
      </c>
      <c r="F7" s="6">
        <f t="shared" si="0"/>
        <v>72752</v>
      </c>
    </row>
    <row r="8" spans="1:6" ht="19.5" customHeight="1">
      <c r="A8" s="6">
        <v>5</v>
      </c>
      <c r="B8" s="7" t="s">
        <v>4</v>
      </c>
      <c r="C8" s="6">
        <v>0.5</v>
      </c>
      <c r="D8" s="6">
        <v>1</v>
      </c>
      <c r="E8" s="8">
        <v>108000</v>
      </c>
      <c r="F8" s="6">
        <f t="shared" si="0"/>
        <v>54000</v>
      </c>
    </row>
    <row r="9" spans="1:6" ht="19.5" customHeight="1">
      <c r="A9" s="6">
        <v>6</v>
      </c>
      <c r="B9" s="7" t="s">
        <v>7</v>
      </c>
      <c r="C9" s="6">
        <v>1</v>
      </c>
      <c r="D9" s="6">
        <v>1</v>
      </c>
      <c r="E9" s="8">
        <v>77903</v>
      </c>
      <c r="F9" s="6">
        <f t="shared" si="0"/>
        <v>77903</v>
      </c>
    </row>
    <row r="10" spans="1:6" ht="15.75" customHeight="1">
      <c r="A10" s="6">
        <v>7</v>
      </c>
      <c r="B10" s="7" t="s">
        <v>8</v>
      </c>
      <c r="C10" s="6">
        <v>0.5</v>
      </c>
      <c r="D10" s="6">
        <v>1</v>
      </c>
      <c r="E10" s="8">
        <v>108000</v>
      </c>
      <c r="F10" s="6">
        <f t="shared" si="0"/>
        <v>54000</v>
      </c>
    </row>
    <row r="11" spans="1:8" ht="20.25" customHeight="1">
      <c r="A11" s="6">
        <v>8</v>
      </c>
      <c r="B11" s="7" t="s">
        <v>19</v>
      </c>
      <c r="C11" s="6">
        <v>0.5</v>
      </c>
      <c r="D11" s="6">
        <v>1</v>
      </c>
      <c r="E11" s="8">
        <v>72752</v>
      </c>
      <c r="F11" s="6">
        <f t="shared" si="0"/>
        <v>36376</v>
      </c>
      <c r="G11" s="20"/>
      <c r="H11" s="18"/>
    </row>
    <row r="12" spans="1:6" ht="21" customHeight="1">
      <c r="A12" s="6">
        <v>9</v>
      </c>
      <c r="B12" s="7" t="s">
        <v>9</v>
      </c>
      <c r="C12" s="6">
        <v>0.5</v>
      </c>
      <c r="D12" s="6">
        <v>1</v>
      </c>
      <c r="E12" s="8">
        <v>105000</v>
      </c>
      <c r="F12" s="6">
        <f t="shared" si="0"/>
        <v>52500</v>
      </c>
    </row>
    <row r="13" spans="1:8" ht="18">
      <c r="A13" s="9"/>
      <c r="B13" s="10" t="s">
        <v>11</v>
      </c>
      <c r="C13" s="11">
        <f>SUM(C4:C12)</f>
        <v>8.24</v>
      </c>
      <c r="D13" s="11">
        <f>SUM(D4:D12)</f>
        <v>12</v>
      </c>
      <c r="E13" s="11">
        <f>SUM(E4:E12)</f>
        <v>845310</v>
      </c>
      <c r="F13" s="15">
        <f>SUM(F4:F12)</f>
        <v>784834</v>
      </c>
      <c r="H13" s="16"/>
    </row>
    <row r="14" ht="18.75" customHeight="1"/>
    <row r="15" spans="1:8" s="12" customFormat="1" ht="49.5" customHeight="1">
      <c r="A15" s="32" t="s">
        <v>14</v>
      </c>
      <c r="B15" s="32"/>
      <c r="C15" s="32"/>
      <c r="D15" s="32"/>
      <c r="E15" s="32"/>
      <c r="F15" s="17"/>
      <c r="H15" s="17"/>
    </row>
    <row r="16" ht="12.75">
      <c r="E16" s="16"/>
    </row>
    <row r="19" ht="12.75">
      <c r="D19" s="22"/>
    </row>
  </sheetData>
  <sheetProtection/>
  <mergeCells count="3">
    <mergeCell ref="D1:F1"/>
    <mergeCell ref="A2:F2"/>
    <mergeCell ref="A15:E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8" zoomScaleNormal="118" zoomScalePageLayoutView="0" workbookViewId="0" topLeftCell="A1">
      <selection activeCell="D1" sqref="D1:F1"/>
    </sheetView>
  </sheetViews>
  <sheetFormatPr defaultColWidth="9.140625" defaultRowHeight="12.75"/>
  <cols>
    <col min="1" max="1" width="6.7109375" style="5" customWidth="1"/>
    <col min="2" max="2" width="22.421875" style="5" customWidth="1"/>
    <col min="3" max="3" width="14.28125" style="5" customWidth="1"/>
    <col min="4" max="4" width="12.00390625" style="5" customWidth="1"/>
    <col min="5" max="5" width="14.00390625" style="5" customWidth="1"/>
    <col min="6" max="6" width="13.421875" style="5" customWidth="1"/>
    <col min="7" max="8" width="9.140625" style="5" customWidth="1"/>
    <col min="9" max="9" width="10.140625" style="5" bestFit="1" customWidth="1"/>
    <col min="10" max="16384" width="9.140625" style="5" customWidth="1"/>
  </cols>
  <sheetData>
    <row r="1" spans="1:7" ht="70.5" customHeight="1">
      <c r="A1" s="3"/>
      <c r="B1" s="3"/>
      <c r="C1" s="3"/>
      <c r="D1" s="30" t="s">
        <v>22</v>
      </c>
      <c r="E1" s="30"/>
      <c r="F1" s="30"/>
      <c r="G1" s="1"/>
    </row>
    <row r="2" spans="1:7" ht="34.5" customHeight="1">
      <c r="A2" s="31" t="s">
        <v>16</v>
      </c>
      <c r="B2" s="31"/>
      <c r="C2" s="31"/>
      <c r="D2" s="31"/>
      <c r="E2" s="31"/>
      <c r="F2" s="31"/>
      <c r="G2" s="1"/>
    </row>
    <row r="3" spans="1:7" ht="42.75">
      <c r="A3" s="4"/>
      <c r="B3" s="2" t="s">
        <v>0</v>
      </c>
      <c r="C3" s="2" t="s">
        <v>1</v>
      </c>
      <c r="D3" s="2" t="s">
        <v>13</v>
      </c>
      <c r="E3" s="2" t="s">
        <v>2</v>
      </c>
      <c r="F3" s="2" t="s">
        <v>3</v>
      </c>
      <c r="G3" s="1"/>
    </row>
    <row r="4" spans="1:7" ht="22.5" customHeight="1">
      <c r="A4" s="6">
        <v>1</v>
      </c>
      <c r="B4" s="7" t="s">
        <v>5</v>
      </c>
      <c r="C4" s="6">
        <v>1</v>
      </c>
      <c r="D4" s="6">
        <v>1</v>
      </c>
      <c r="E4" s="8">
        <v>113000</v>
      </c>
      <c r="F4" s="6">
        <f>C4*E4</f>
        <v>113000</v>
      </c>
      <c r="G4" s="1"/>
    </row>
    <row r="5" spans="1:7" ht="22.5" customHeight="1">
      <c r="A5" s="6">
        <v>2</v>
      </c>
      <c r="B5" s="7" t="s">
        <v>6</v>
      </c>
      <c r="C5" s="6">
        <v>3.36</v>
      </c>
      <c r="D5" s="6">
        <v>6</v>
      </c>
      <c r="E5" s="25">
        <v>110000</v>
      </c>
      <c r="F5" s="26">
        <f>C5*E5</f>
        <v>369600</v>
      </c>
      <c r="G5" s="24"/>
    </row>
    <row r="6" spans="1:7" ht="33" customHeight="1">
      <c r="A6" s="6">
        <v>3</v>
      </c>
      <c r="B6" s="7" t="s">
        <v>12</v>
      </c>
      <c r="C6" s="14">
        <v>3</v>
      </c>
      <c r="D6" s="6">
        <v>3</v>
      </c>
      <c r="E6" s="29">
        <v>72752</v>
      </c>
      <c r="F6" s="14">
        <f aca="true" t="shared" si="0" ref="F6:F15">C6*E6</f>
        <v>218256</v>
      </c>
      <c r="G6" s="1"/>
    </row>
    <row r="7" spans="1:7" ht="22.5" customHeight="1">
      <c r="A7" s="6">
        <v>4</v>
      </c>
      <c r="B7" s="7" t="s">
        <v>8</v>
      </c>
      <c r="C7" s="6">
        <v>0.5</v>
      </c>
      <c r="D7" s="6">
        <v>1</v>
      </c>
      <c r="E7" s="8">
        <v>108000</v>
      </c>
      <c r="F7" s="6">
        <f t="shared" si="0"/>
        <v>54000</v>
      </c>
      <c r="G7" s="1"/>
    </row>
    <row r="8" spans="1:7" ht="22.5" customHeight="1">
      <c r="A8" s="6">
        <v>5</v>
      </c>
      <c r="B8" s="7" t="s">
        <v>4</v>
      </c>
      <c r="C8" s="6">
        <v>0.5</v>
      </c>
      <c r="D8" s="6">
        <v>1</v>
      </c>
      <c r="E8" s="8">
        <v>108000</v>
      </c>
      <c r="F8" s="14">
        <f t="shared" si="0"/>
        <v>54000</v>
      </c>
      <c r="G8" s="1"/>
    </row>
    <row r="9" spans="1:7" ht="22.5" customHeight="1">
      <c r="A9" s="6">
        <v>6</v>
      </c>
      <c r="B9" s="7" t="s">
        <v>21</v>
      </c>
      <c r="C9" s="6">
        <v>0.5</v>
      </c>
      <c r="D9" s="6">
        <v>1</v>
      </c>
      <c r="E9" s="8">
        <v>105000</v>
      </c>
      <c r="F9" s="14">
        <f>C9*E9</f>
        <v>52500</v>
      </c>
      <c r="G9" s="1"/>
    </row>
    <row r="10" spans="1:7" ht="22.5" customHeight="1">
      <c r="A10" s="6">
        <v>7</v>
      </c>
      <c r="B10" s="7" t="s">
        <v>7</v>
      </c>
      <c r="C10" s="6">
        <v>1</v>
      </c>
      <c r="D10" s="6">
        <v>1</v>
      </c>
      <c r="E10" s="8">
        <v>72752</v>
      </c>
      <c r="F10" s="8">
        <v>72752</v>
      </c>
      <c r="G10" s="1"/>
    </row>
    <row r="11" spans="1:7" ht="22.5" customHeight="1">
      <c r="A11" s="6">
        <v>8</v>
      </c>
      <c r="B11" s="7" t="s">
        <v>18</v>
      </c>
      <c r="C11" s="6">
        <v>0.5</v>
      </c>
      <c r="D11" s="6">
        <v>1</v>
      </c>
      <c r="E11" s="8">
        <v>105000</v>
      </c>
      <c r="F11" s="14">
        <f t="shared" si="0"/>
        <v>52500</v>
      </c>
      <c r="G11" s="1"/>
    </row>
    <row r="12" spans="1:7" ht="22.5" customHeight="1">
      <c r="A12" s="6">
        <v>9</v>
      </c>
      <c r="B12" s="7" t="s">
        <v>19</v>
      </c>
      <c r="C12" s="6">
        <v>0.5</v>
      </c>
      <c r="D12" s="6">
        <v>1</v>
      </c>
      <c r="E12" s="8">
        <v>72752</v>
      </c>
      <c r="F12" s="14">
        <f t="shared" si="0"/>
        <v>36376</v>
      </c>
      <c r="G12" s="1"/>
    </row>
    <row r="13" spans="1:7" ht="22.5" customHeight="1">
      <c r="A13" s="6">
        <v>10</v>
      </c>
      <c r="B13" s="7" t="s">
        <v>20</v>
      </c>
      <c r="C13" s="6">
        <v>0.5</v>
      </c>
      <c r="D13" s="6">
        <v>1</v>
      </c>
      <c r="E13" s="8">
        <v>105000</v>
      </c>
      <c r="F13" s="14">
        <f>C13*E13</f>
        <v>52500</v>
      </c>
      <c r="G13" s="1"/>
    </row>
    <row r="14" spans="1:7" ht="22.5" customHeight="1">
      <c r="A14" s="6">
        <v>11</v>
      </c>
      <c r="B14" s="7" t="s">
        <v>9</v>
      </c>
      <c r="C14" s="6">
        <v>0.5</v>
      </c>
      <c r="D14" s="6">
        <v>1</v>
      </c>
      <c r="E14" s="8">
        <v>105000</v>
      </c>
      <c r="F14" s="14">
        <f t="shared" si="0"/>
        <v>52500</v>
      </c>
      <c r="G14" s="1"/>
    </row>
    <row r="15" spans="1:7" ht="22.5" customHeight="1">
      <c r="A15" s="6">
        <v>12</v>
      </c>
      <c r="B15" s="7" t="s">
        <v>10</v>
      </c>
      <c r="C15" s="6">
        <v>1</v>
      </c>
      <c r="D15" s="6">
        <v>1</v>
      </c>
      <c r="E15" s="8">
        <v>72752</v>
      </c>
      <c r="F15" s="6">
        <f t="shared" si="0"/>
        <v>72752</v>
      </c>
      <c r="G15" s="1"/>
    </row>
    <row r="16" spans="1:7" ht="22.5" customHeight="1">
      <c r="A16" s="9"/>
      <c r="B16" s="10" t="s">
        <v>11</v>
      </c>
      <c r="C16" s="11">
        <f>SUM(C4:C15)</f>
        <v>12.86</v>
      </c>
      <c r="D16" s="11">
        <f>SUM(D4:D15)</f>
        <v>19</v>
      </c>
      <c r="E16" s="11">
        <f>SUM(E4:E15)</f>
        <v>1150008</v>
      </c>
      <c r="F16" s="11">
        <f>SUM(F4:F15)</f>
        <v>1200736</v>
      </c>
      <c r="G16" s="1"/>
    </row>
    <row r="17" spans="1:9" ht="12.75">
      <c r="A17" s="13"/>
      <c r="B17" s="13"/>
      <c r="C17" s="13"/>
      <c r="G17" s="1"/>
      <c r="I17" s="21"/>
    </row>
    <row r="18" spans="1:6" s="12" customFormat="1" ht="49.5" customHeight="1">
      <c r="A18" s="32" t="s">
        <v>14</v>
      </c>
      <c r="B18" s="32"/>
      <c r="C18" s="32"/>
      <c r="D18" s="32"/>
      <c r="E18" s="32"/>
      <c r="F18" s="17"/>
    </row>
    <row r="19" ht="12.75">
      <c r="G19" s="1"/>
    </row>
  </sheetData>
  <sheetProtection/>
  <mergeCells count="3">
    <mergeCell ref="D1:F1"/>
    <mergeCell ref="A2:F2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user16</cp:lastModifiedBy>
  <cp:lastPrinted>2018-04-25T12:28:14Z</cp:lastPrinted>
  <dcterms:created xsi:type="dcterms:W3CDTF">2004-12-19T22:53:49Z</dcterms:created>
  <dcterms:modified xsi:type="dcterms:W3CDTF">2018-04-25T12:28:34Z</dcterms:modified>
  <cp:category/>
  <cp:version/>
  <cp:contentType/>
  <cp:contentStatus/>
</cp:coreProperties>
</file>